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605" windowHeight="9435" activeTab="0"/>
  </bookViews>
  <sheets>
    <sheet name="2017 Budget" sheetId="1" r:id="rId1"/>
    <sheet name="Fund Budget 2017" sheetId="2" r:id="rId2"/>
  </sheets>
  <definedNames>
    <definedName name="_xlnm.Print_Area" localSheetId="0">'2017 Budget'!$A$2:$B$31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<sst xmlns="http://schemas.openxmlformats.org/spreadsheetml/2006/main" count="46" uniqueCount="43">
  <si>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Revenue</t>
  </si>
  <si>
    <t xml:space="preserve">Open Collection </t>
  </si>
  <si>
    <t xml:space="preserve">Weekly Envelopes </t>
  </si>
  <si>
    <t xml:space="preserve">Easter/Harvest/Christmas </t>
  </si>
  <si>
    <t xml:space="preserve">Facility Donations </t>
  </si>
  <si>
    <t xml:space="preserve">New to You/ Christmas
Bazaar/Fundraising </t>
  </si>
  <si>
    <t xml:space="preserve">Columbarium </t>
  </si>
  <si>
    <t xml:space="preserve">Other revenue </t>
  </si>
  <si>
    <t xml:space="preserve">Total revenue </t>
  </si>
  <si>
    <t>Operating Expenses</t>
  </si>
  <si>
    <t xml:space="preserve">Staff Compensation &amp;
Contract Services </t>
  </si>
  <si>
    <t xml:space="preserve">Family Ministry </t>
  </si>
  <si>
    <t xml:space="preserve">Music Ministry </t>
  </si>
  <si>
    <t xml:space="preserve">Special programs </t>
  </si>
  <si>
    <t xml:space="preserve">Insurance </t>
  </si>
  <si>
    <t xml:space="preserve">Heat, Light and Water </t>
  </si>
  <si>
    <t xml:space="preserve">Printing, Stationery and
Advertising </t>
  </si>
  <si>
    <t xml:space="preserve">Postage and Communication </t>
  </si>
  <si>
    <t xml:space="preserve">Repair/Maintenance:
Property </t>
  </si>
  <si>
    <t xml:space="preserve">Repair/Maintenance:
Computers </t>
  </si>
  <si>
    <t xml:space="preserve">Security </t>
  </si>
  <si>
    <t xml:space="preserve">Other Operating Expenses </t>
  </si>
  <si>
    <t xml:space="preserve">Diocesan Assessment </t>
  </si>
  <si>
    <t xml:space="preserve">Total expense= </t>
  </si>
  <si>
    <t xml:space="preserve">Shortfall </t>
  </si>
  <si>
    <t>2017 Budget</t>
  </si>
  <si>
    <t>Website Enhancements</t>
  </si>
  <si>
    <t>Hospitality</t>
  </si>
  <si>
    <t>Fund</t>
  </si>
  <si>
    <t>2017 Spend</t>
  </si>
  <si>
    <t>Ministry Matters</t>
  </si>
  <si>
    <t>Comments</t>
  </si>
  <si>
    <t>Deacons' salary, stipend and benefits, programmes</t>
  </si>
  <si>
    <t>Organ Refurbish</t>
  </si>
  <si>
    <t>Professional assessment of instrument</t>
  </si>
  <si>
    <t>Sutton</t>
  </si>
  <si>
    <t>Organ scholar</t>
  </si>
  <si>
    <t>MacRae</t>
  </si>
  <si>
    <t>Music Scholarship</t>
  </si>
  <si>
    <t>Choral Scholars</t>
  </si>
  <si>
    <t>Choral Interns</t>
  </si>
  <si>
    <t>Proposed Operating Budget 2017</t>
  </si>
  <si>
    <t>DRAFT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</si>
</sst>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</numFmts>
  <fonts count="41">
    <font>
      <sz val="10"/>
      <name val="Arial"/>
      <family val="0"/>
    </font>
    <font>
      <b/>
      <sz val="11"/>
      <color indexed="8"/>
      <name val="Calibri-Bold"/>
      <family val="0"/>
    </font>
    <font>
      <sz val="11"/>
      <color indexed="8"/>
      <name val="Calibri"/>
      <family val="2"/>
    </font>
    <font>
      <b/>
      <sz val="11"/>
      <color indexed="10"/>
      <name val="Calibri-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6" fillId="0" borderId="10" xfId="0" applyNumberFormat="1" applyFont="1" applyBorder="1" applyAlignment="1">
      <alignment wrapText="1"/>
    </xf>
    <xf numFmtId="175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5.57421875" style="0" bestFit="1" customWidth="1"/>
    <col min="2" max="2" width="13.7109375" style="0" bestFit="1" customWidth="1"/>
  </cols>
  <sheetData>
    <row r="1" spans="1:2" ht="90">
      <c r="A1" s="13" t="s">
        <v>42</v>
      </c>
      <c r="B1" s="13"/>
    </row>
    <row r="2" spans="1:2" ht="15">
      <c r="A2" s="7" t="s">
        <v>41</v>
      </c>
      <c r="B2" s="8"/>
    </row>
    <row r="3" spans="1:2" ht="15">
      <c r="A3" s="9"/>
      <c r="B3" s="8"/>
    </row>
    <row r="4" spans="1:2" ht="15">
      <c r="A4" s="1"/>
      <c r="B4" s="6" t="s">
        <v>25</v>
      </c>
    </row>
    <row r="5" ht="15">
      <c r="A5" s="1" t="s">
        <v>0</v>
      </c>
    </row>
    <row r="6" spans="1:2" ht="15">
      <c r="A6" s="2" t="s">
        <v>1</v>
      </c>
      <c r="B6" s="3">
        <v>15000</v>
      </c>
    </row>
    <row r="7" spans="1:2" ht="15">
      <c r="A7" s="2" t="s">
        <v>2</v>
      </c>
      <c r="B7" s="3">
        <v>400000</v>
      </c>
    </row>
    <row r="8" spans="1:2" ht="15">
      <c r="A8" s="2" t="s">
        <v>3</v>
      </c>
      <c r="B8" s="3">
        <v>8000</v>
      </c>
    </row>
    <row r="9" spans="1:2" ht="15">
      <c r="A9" s="2" t="s">
        <v>4</v>
      </c>
      <c r="B9" s="3">
        <v>83000</v>
      </c>
    </row>
    <row r="10" spans="1:2" ht="30">
      <c r="A10" s="2" t="s">
        <v>5</v>
      </c>
      <c r="B10" s="3">
        <v>8000</v>
      </c>
    </row>
    <row r="11" spans="1:2" ht="15">
      <c r="A11" s="2" t="s">
        <v>6</v>
      </c>
      <c r="B11" s="3">
        <v>0</v>
      </c>
    </row>
    <row r="12" spans="1:2" ht="15">
      <c r="A12" s="2" t="s">
        <v>7</v>
      </c>
      <c r="B12" s="3">
        <v>3000</v>
      </c>
    </row>
    <row r="13" spans="1:2" ht="15">
      <c r="A13" s="1" t="s">
        <v>8</v>
      </c>
      <c r="B13" s="11">
        <f>SUM(B6:B12)</f>
        <v>517000</v>
      </c>
    </row>
    <row r="14" ht="15">
      <c r="A14" s="1" t="s">
        <v>9</v>
      </c>
    </row>
    <row r="15" spans="1:2" ht="30">
      <c r="A15" s="2" t="s">
        <v>10</v>
      </c>
      <c r="B15" s="3">
        <v>348035.97000000003</v>
      </c>
    </row>
    <row r="16" spans="1:2" ht="15">
      <c r="A16" s="2" t="s">
        <v>11</v>
      </c>
      <c r="B16" s="3">
        <v>5000</v>
      </c>
    </row>
    <row r="17" spans="1:2" ht="15">
      <c r="A17" s="2" t="s">
        <v>12</v>
      </c>
      <c r="B17" s="3">
        <v>5000</v>
      </c>
    </row>
    <row r="18" spans="1:2" ht="15">
      <c r="A18" s="2" t="s">
        <v>13</v>
      </c>
      <c r="B18" s="3">
        <v>3000</v>
      </c>
    </row>
    <row r="19" spans="1:2" ht="15">
      <c r="A19" s="2" t="s">
        <v>14</v>
      </c>
      <c r="B19" s="3">
        <v>19000</v>
      </c>
    </row>
    <row r="20" spans="1:2" ht="15">
      <c r="A20" s="2" t="s">
        <v>15</v>
      </c>
      <c r="B20" s="3">
        <v>27000</v>
      </c>
    </row>
    <row r="21" spans="1:2" ht="30">
      <c r="A21" s="2" t="s">
        <v>16</v>
      </c>
      <c r="B21" s="3">
        <v>15000</v>
      </c>
    </row>
    <row r="22" spans="1:2" ht="15">
      <c r="A22" s="2" t="s">
        <v>17</v>
      </c>
      <c r="B22" s="3">
        <v>10000</v>
      </c>
    </row>
    <row r="23" spans="1:2" ht="15">
      <c r="A23" s="2" t="s">
        <v>26</v>
      </c>
      <c r="B23" s="3">
        <v>2500</v>
      </c>
    </row>
    <row r="24" spans="1:2" ht="30">
      <c r="A24" s="2" t="s">
        <v>18</v>
      </c>
      <c r="B24" s="3">
        <v>45000</v>
      </c>
    </row>
    <row r="25" spans="1:2" ht="30">
      <c r="A25" s="2" t="s">
        <v>19</v>
      </c>
      <c r="B25" s="3">
        <v>2000</v>
      </c>
    </row>
    <row r="26" spans="1:2" ht="15">
      <c r="A26" s="2" t="s">
        <v>20</v>
      </c>
      <c r="B26" s="3">
        <v>15000</v>
      </c>
    </row>
    <row r="27" spans="1:2" ht="15">
      <c r="A27" s="2" t="s">
        <v>27</v>
      </c>
      <c r="B27" s="3">
        <v>2500</v>
      </c>
    </row>
    <row r="28" spans="1:2" ht="15">
      <c r="A28" s="2" t="s">
        <v>21</v>
      </c>
      <c r="B28" s="3">
        <v>5000</v>
      </c>
    </row>
    <row r="29" spans="1:2" ht="15">
      <c r="A29" s="2" t="s">
        <v>22</v>
      </c>
      <c r="B29" s="3">
        <v>125293</v>
      </c>
    </row>
    <row r="30" spans="1:2" ht="15">
      <c r="A30" s="1" t="s">
        <v>23</v>
      </c>
      <c r="B30" s="4">
        <f>SUM(B15:B29)</f>
        <v>629328.97</v>
      </c>
    </row>
    <row r="31" spans="1:2" ht="15">
      <c r="A31" s="1" t="s">
        <v>24</v>
      </c>
      <c r="B31" s="5">
        <f>SUM(B30-B13)</f>
        <v>112328.96999999997</v>
      </c>
    </row>
    <row r="33" spans="1:2" ht="90">
      <c r="A33" s="13" t="s">
        <v>42</v>
      </c>
      <c r="B33" s="13"/>
    </row>
  </sheetData>
  <sheetProtection/>
  <mergeCells count="2">
    <mergeCell ref="A1:B1"/>
    <mergeCell ref="A33:B33"/>
  </mergeCells>
  <printOptions/>
  <pageMargins left="0.75" right="0.75" top="1" bottom="1" header="0.5" footer="0.5"/>
  <pageSetup horizontalDpi="600" verticalDpi="600" orientation="portrait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6.421875" style="0" bestFit="1" customWidth="1"/>
    <col min="2" max="2" width="11.421875" style="0" bestFit="1" customWidth="1"/>
    <col min="3" max="3" width="44.421875" style="0" bestFit="1" customWidth="1"/>
  </cols>
  <sheetData>
    <row r="1" spans="1:3" ht="90">
      <c r="A1" s="13" t="s">
        <v>42</v>
      </c>
      <c r="B1" s="13"/>
      <c r="C1" s="13"/>
    </row>
    <row r="2" spans="1:3" ht="12.75">
      <c r="A2" s="10"/>
      <c r="B2" s="10"/>
      <c r="C2" s="10"/>
    </row>
    <row r="3" spans="1:3" s="14" customFormat="1" ht="12.75">
      <c r="A3" s="14" t="s">
        <v>28</v>
      </c>
      <c r="B3" s="14" t="s">
        <v>29</v>
      </c>
      <c r="C3" s="14" t="s">
        <v>31</v>
      </c>
    </row>
    <row r="5" spans="1:3" ht="12.75">
      <c r="A5" s="10" t="s">
        <v>30</v>
      </c>
      <c r="B5" s="12">
        <v>50000</v>
      </c>
      <c r="C5" s="10" t="s">
        <v>32</v>
      </c>
    </row>
    <row r="6" spans="1:3" ht="12.75">
      <c r="A6" s="10" t="s">
        <v>33</v>
      </c>
      <c r="B6" s="12">
        <v>8000</v>
      </c>
      <c r="C6" s="10" t="s">
        <v>34</v>
      </c>
    </row>
    <row r="7" spans="1:3" ht="12.75">
      <c r="A7" s="10" t="s">
        <v>35</v>
      </c>
      <c r="B7" s="12">
        <v>3500</v>
      </c>
      <c r="C7" s="10" t="s">
        <v>36</v>
      </c>
    </row>
    <row r="8" spans="1:3" ht="12.75">
      <c r="A8" s="10" t="s">
        <v>37</v>
      </c>
      <c r="B8" s="12">
        <v>12000</v>
      </c>
      <c r="C8" s="10" t="s">
        <v>39</v>
      </c>
    </row>
    <row r="9" spans="1:3" ht="12.75">
      <c r="A9" s="10" t="s">
        <v>38</v>
      </c>
      <c r="B9" s="12">
        <v>4500</v>
      </c>
      <c r="C9" s="10" t="s">
        <v>40</v>
      </c>
    </row>
    <row r="10" ht="12.75">
      <c r="B10" s="12"/>
    </row>
    <row r="11" spans="1:3" ht="90">
      <c r="A11" s="13" t="s">
        <v>42</v>
      </c>
      <c r="B11" s="13"/>
      <c r="C11" s="13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</sheetData>
  <sheetProtection/>
  <mergeCells count="2">
    <mergeCell ref="A1:C1"/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Church of St. John the Divine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MacKenzie</dc:creator>
  <cp:keywords/>
  <dc:description/>
  <cp:lastModifiedBy>Duane Lecky</cp:lastModifiedBy>
  <dcterms:created xsi:type="dcterms:W3CDTF">2017-01-10T21:18:24Z</dcterms:created>
  <dcterms:modified xsi:type="dcterms:W3CDTF">2017-03-01T20:30:52Z</dcterms:modified>
  <cp:category/>
  <cp:version/>
  <cp:contentType/>
  <cp:contentStatus/>
</cp:coreProperties>
</file>